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6495"/>
  </bookViews>
  <sheets>
    <sheet name="Ｍ" sheetId="14" r:id="rId1"/>
  </sheets>
  <calcPr calcId="145621"/>
</workbook>
</file>

<file path=xl/calcChain.xml><?xml version="1.0" encoding="utf-8"?>
<calcChain xmlns="http://schemas.openxmlformats.org/spreadsheetml/2006/main">
  <c r="F19" i="14" l="1"/>
  <c r="H17" i="14"/>
  <c r="H16" i="14"/>
  <c r="H19" i="14" l="1"/>
</calcChain>
</file>

<file path=xl/sharedStrings.xml><?xml version="1.0" encoding="utf-8"?>
<sst xmlns="http://schemas.openxmlformats.org/spreadsheetml/2006/main" count="119" uniqueCount="54">
  <si>
    <t>お子様氏名　　　　　　　　　　　　　　　　　　　　　　　　　　　　　　　　</t>
    <rPh sb="1" eb="3">
      <t>コサマ</t>
    </rPh>
    <rPh sb="3" eb="5">
      <t>シメイ</t>
    </rPh>
    <phoneticPr fontId="1"/>
  </si>
  <si>
    <t>保護者様自署　　　　　　　　　　　　　　　　　　　　　　　　　　　　　　印</t>
    <rPh sb="0" eb="3">
      <t>ホゴシャ</t>
    </rPh>
    <rPh sb="3" eb="4">
      <t>サマ</t>
    </rPh>
    <rPh sb="4" eb="6">
      <t>ジショ</t>
    </rPh>
    <rPh sb="36" eb="37">
      <t>イン</t>
    </rPh>
    <phoneticPr fontId="1"/>
  </si>
  <si>
    <t>＜ご案内＞</t>
    <rPh sb="2" eb="4">
      <t>アンナイ</t>
    </rPh>
    <phoneticPr fontId="1"/>
  </si>
  <si>
    <t>親和銀行　田平支店　普通　3016190　名義 オビヤ ユウイチロウ</t>
    <rPh sb="0" eb="2">
      <t>シンワ</t>
    </rPh>
    <rPh sb="2" eb="4">
      <t>ギンコウ</t>
    </rPh>
    <rPh sb="5" eb="7">
      <t>タビラ</t>
    </rPh>
    <rPh sb="7" eb="9">
      <t>シテン</t>
    </rPh>
    <rPh sb="10" eb="12">
      <t>フツウ</t>
    </rPh>
    <rPh sb="21" eb="23">
      <t>メイギ</t>
    </rPh>
    <phoneticPr fontId="1"/>
  </si>
  <si>
    <t>（裏面もご確認ください）</t>
    <rPh sb="1" eb="3">
      <t>ウラメン</t>
    </rPh>
    <rPh sb="5" eb="7">
      <t>カクニン</t>
    </rPh>
    <phoneticPr fontId="1"/>
  </si>
  <si>
    <t>＜弊塾使用欄＞</t>
    <rPh sb="1" eb="2">
      <t>ヘイ</t>
    </rPh>
    <rPh sb="2" eb="3">
      <t>ジュク</t>
    </rPh>
    <rPh sb="3" eb="5">
      <t>シヨウ</t>
    </rPh>
    <rPh sb="5" eb="6">
      <t>ラン</t>
    </rPh>
    <phoneticPr fontId="1"/>
  </si>
  <si>
    <t>受理日</t>
    <rPh sb="0" eb="2">
      <t>ジュリ</t>
    </rPh>
    <rPh sb="2" eb="3">
      <t>ビ</t>
    </rPh>
    <phoneticPr fontId="1"/>
  </si>
  <si>
    <t>担当者</t>
    <rPh sb="0" eb="3">
      <t>タントウシャ</t>
    </rPh>
    <phoneticPr fontId="1"/>
  </si>
  <si>
    <t>入金日</t>
    <rPh sb="0" eb="2">
      <t>ニュウキン</t>
    </rPh>
    <rPh sb="2" eb="3">
      <t>ビ</t>
    </rPh>
    <phoneticPr fontId="1"/>
  </si>
  <si>
    <t>帯屋進学塾塾長殿</t>
    <rPh sb="0" eb="2">
      <t>オビヤ</t>
    </rPh>
    <rPh sb="2" eb="5">
      <t>シンガクジュク</t>
    </rPh>
    <rPh sb="5" eb="7">
      <t>ジュクチョウ</t>
    </rPh>
    <rPh sb="7" eb="8">
      <t>ドノ</t>
    </rPh>
    <phoneticPr fontId="1"/>
  </si>
  <si>
    <r>
      <t>　冬期講習の授業料は、上記のお日にちまでにお支払いください。
　お支払いは</t>
    </r>
    <r>
      <rPr>
        <u/>
        <sz val="14"/>
        <color theme="1"/>
        <rFont val="ＭＳ Ｐゴシック"/>
        <family val="3"/>
        <charset val="128"/>
        <scheme val="minor"/>
      </rPr>
      <t>現金</t>
    </r>
    <r>
      <rPr>
        <sz val="12"/>
        <color theme="1"/>
        <rFont val="ＭＳ Ｐゴシック"/>
        <family val="2"/>
        <charset val="128"/>
        <scheme val="minor"/>
      </rPr>
      <t>もしくは</t>
    </r>
    <r>
      <rPr>
        <u/>
        <sz val="14"/>
        <color theme="1"/>
        <rFont val="ＭＳ Ｐゴシック"/>
        <family val="3"/>
        <charset val="128"/>
        <scheme val="minor"/>
      </rPr>
      <t>お振込み</t>
    </r>
    <r>
      <rPr>
        <sz val="12"/>
        <color theme="1"/>
        <rFont val="ＭＳ Ｐゴシック"/>
        <family val="2"/>
        <charset val="128"/>
        <scheme val="minor"/>
      </rPr>
      <t>にて承ります。お振込み先口座は下記の通りです。お振込みにてお支払いされる場合は、お振込み手数料はお客様にてご負担ください。</t>
    </r>
    <rPh sb="1" eb="2">
      <t>フユ</t>
    </rPh>
    <rPh sb="3" eb="5">
      <t>コウシュウ</t>
    </rPh>
    <rPh sb="6" eb="9">
      <t>ジュギョウリョウ</t>
    </rPh>
    <rPh sb="15" eb="16">
      <t>ヒ</t>
    </rPh>
    <rPh sb="22" eb="24">
      <t>シハライ</t>
    </rPh>
    <rPh sb="33" eb="35">
      <t>シハラ</t>
    </rPh>
    <rPh sb="37" eb="39">
      <t>ゲンキン</t>
    </rPh>
    <rPh sb="44" eb="46">
      <t>フリコ</t>
    </rPh>
    <rPh sb="49" eb="50">
      <t>ウケタマワ</t>
    </rPh>
    <rPh sb="55" eb="57">
      <t>フリコ</t>
    </rPh>
    <rPh sb="58" eb="59">
      <t>サキ</t>
    </rPh>
    <rPh sb="59" eb="61">
      <t>コウザ</t>
    </rPh>
    <rPh sb="62" eb="64">
      <t>カキ</t>
    </rPh>
    <rPh sb="65" eb="66">
      <t>トオ</t>
    </rPh>
    <rPh sb="71" eb="73">
      <t>フリコ</t>
    </rPh>
    <rPh sb="77" eb="79">
      <t>シハライ</t>
    </rPh>
    <rPh sb="83" eb="85">
      <t>バアイ</t>
    </rPh>
    <rPh sb="88" eb="90">
      <t>フリコ</t>
    </rPh>
    <rPh sb="91" eb="94">
      <t>テスウリョウ</t>
    </rPh>
    <rPh sb="96" eb="98">
      <t>キャクサマ</t>
    </rPh>
    <rPh sb="101" eb="103">
      <t>フタン</t>
    </rPh>
    <phoneticPr fontId="1"/>
  </si>
  <si>
    <t>個別指導・個別演習（eトレ）パック[120分]</t>
    <rPh sb="0" eb="2">
      <t>コベツ</t>
    </rPh>
    <rPh sb="2" eb="4">
      <t>シドウ</t>
    </rPh>
    <rPh sb="5" eb="7">
      <t>コベツ</t>
    </rPh>
    <rPh sb="7" eb="9">
      <t>エンシュウ</t>
    </rPh>
    <rPh sb="21" eb="22">
      <t>フン</t>
    </rPh>
    <phoneticPr fontId="1"/>
  </si>
  <si>
    <t>個別演習（eトレ）[90分]</t>
    <rPh sb="0" eb="2">
      <t>コベツ</t>
    </rPh>
    <rPh sb="2" eb="4">
      <t>エンシュウ</t>
    </rPh>
    <rPh sb="12" eb="13">
      <t>フン</t>
    </rPh>
    <phoneticPr fontId="1"/>
  </si>
  <si>
    <t>回</t>
    <rPh sb="0" eb="1">
      <t>カイ</t>
    </rPh>
    <phoneticPr fontId="1"/>
  </si>
  <si>
    <t>円</t>
    <rPh sb="0" eb="1">
      <t>エン</t>
    </rPh>
    <phoneticPr fontId="1"/>
  </si>
  <si>
    <t>ご料金</t>
    <rPh sb="1" eb="3">
      <t>リョウキン</t>
    </rPh>
    <phoneticPr fontId="1"/>
  </si>
  <si>
    <t>合計</t>
    <rPh sb="0" eb="2">
      <t>ゴウケイ</t>
    </rPh>
    <phoneticPr fontId="1"/>
  </si>
  <si>
    <t>教材費（eトレシステム料・用紙インク代）</t>
    <rPh sb="0" eb="3">
      <t>キョウザイヒ</t>
    </rPh>
    <rPh sb="11" eb="12">
      <t>リョウ</t>
    </rPh>
    <rPh sb="13" eb="15">
      <t>ヨウシ</t>
    </rPh>
    <rPh sb="18" eb="19">
      <t>ダイ</t>
    </rPh>
    <phoneticPr fontId="1"/>
  </si>
  <si>
    <t>一律</t>
    <rPh sb="0" eb="2">
      <t>イチリツ</t>
    </rPh>
    <phoneticPr fontId="1"/>
  </si>
  <si>
    <t>授業の設定を希望される日程、可能な日程をお知らせください。</t>
    <rPh sb="0" eb="2">
      <t>ジュギョウ</t>
    </rPh>
    <rPh sb="3" eb="5">
      <t>セッテイ</t>
    </rPh>
    <rPh sb="6" eb="8">
      <t>キボウ</t>
    </rPh>
    <rPh sb="11" eb="13">
      <t>ニッテイ</t>
    </rPh>
    <rPh sb="14" eb="16">
      <t>カノウ</t>
    </rPh>
    <rPh sb="17" eb="19">
      <t>ニッテイ</t>
    </rPh>
    <rPh sb="21" eb="22">
      <t>シ</t>
    </rPh>
    <phoneticPr fontId="1"/>
  </si>
  <si>
    <r>
      <t>以下の表に、</t>
    </r>
    <r>
      <rPr>
        <b/>
        <u/>
        <sz val="12"/>
        <color theme="1"/>
        <rFont val="ＭＳ Ｐゴシック"/>
        <family val="3"/>
        <charset val="128"/>
        <scheme val="minor"/>
      </rPr>
      <t>希望される日程には◎</t>
    </r>
    <r>
      <rPr>
        <sz val="12"/>
        <color theme="1"/>
        <rFont val="ＭＳ Ｐゴシック"/>
        <family val="2"/>
        <charset val="128"/>
        <scheme val="minor"/>
      </rPr>
      <t>、</t>
    </r>
    <r>
      <rPr>
        <b/>
        <u/>
        <sz val="12"/>
        <color theme="1"/>
        <rFont val="ＭＳ Ｐゴシック"/>
        <family val="3"/>
        <charset val="128"/>
        <scheme val="minor"/>
      </rPr>
      <t>可能な日程は○</t>
    </r>
    <r>
      <rPr>
        <sz val="12"/>
        <color theme="1"/>
        <rFont val="ＭＳ Ｐゴシック"/>
        <family val="2"/>
        <charset val="128"/>
        <scheme val="minor"/>
      </rPr>
      <t>をご記入ください。</t>
    </r>
    <rPh sb="0" eb="2">
      <t>イカ</t>
    </rPh>
    <rPh sb="3" eb="4">
      <t>ヒョウ</t>
    </rPh>
    <rPh sb="6" eb="8">
      <t>キボウ</t>
    </rPh>
    <rPh sb="11" eb="13">
      <t>ニッテイ</t>
    </rPh>
    <rPh sb="17" eb="19">
      <t>カノウ</t>
    </rPh>
    <rPh sb="20" eb="22">
      <t>ニッテイ</t>
    </rPh>
    <rPh sb="26" eb="28">
      <t>キニュウ</t>
    </rPh>
    <phoneticPr fontId="1"/>
  </si>
  <si>
    <t>土</t>
  </si>
  <si>
    <t>火</t>
  </si>
  <si>
    <t>水</t>
  </si>
  <si>
    <t>木</t>
  </si>
  <si>
    <t>金</t>
  </si>
  <si>
    <t>◇授業日時の設定（ご希望）について</t>
    <rPh sb="1" eb="3">
      <t>ジュギョウ</t>
    </rPh>
    <rPh sb="3" eb="5">
      <t>ニチジ</t>
    </rPh>
    <rPh sb="6" eb="8">
      <t>セッテイ</t>
    </rPh>
    <rPh sb="10" eb="12">
      <t>キボウ</t>
    </rPh>
    <phoneticPr fontId="1"/>
  </si>
  <si>
    <t>日付</t>
    <rPh sb="0" eb="2">
      <t>ヒヅケ</t>
    </rPh>
    <phoneticPr fontId="1"/>
  </si>
  <si>
    <t>時間</t>
    <rPh sb="0" eb="2">
      <t>ジカン</t>
    </rPh>
    <phoneticPr fontId="1"/>
  </si>
  <si>
    <t>授業タイプ</t>
    <rPh sb="0" eb="2">
      <t>ジュギョウ</t>
    </rPh>
    <phoneticPr fontId="1"/>
  </si>
  <si>
    <t>曜日</t>
    <rPh sb="0" eb="2">
      <t>ヨウビ</t>
    </rPh>
    <phoneticPr fontId="1"/>
  </si>
  <si>
    <t>他の生徒様との調整の上、スケジュールを決定いたします。</t>
    <rPh sb="0" eb="1">
      <t>ホカ</t>
    </rPh>
    <rPh sb="2" eb="4">
      <t>セイト</t>
    </rPh>
    <rPh sb="4" eb="5">
      <t>サマ</t>
    </rPh>
    <rPh sb="7" eb="9">
      <t>チョウセイ</t>
    </rPh>
    <rPh sb="10" eb="11">
      <t>ウエ</t>
    </rPh>
    <rPh sb="19" eb="21">
      <t>ケッテイ</t>
    </rPh>
    <phoneticPr fontId="1"/>
  </si>
  <si>
    <t>授業ごとの定員制となっておりますので、お申込みをご希望される回数よりも多めに◎（または○）をつけていただくよう、お願いいたします。</t>
    <rPh sb="0" eb="2">
      <t>ジュギョウ</t>
    </rPh>
    <rPh sb="5" eb="7">
      <t>テイイン</t>
    </rPh>
    <rPh sb="7" eb="8">
      <t>セイ</t>
    </rPh>
    <rPh sb="20" eb="22">
      <t>モウシコ</t>
    </rPh>
    <rPh sb="25" eb="27">
      <t>キボウ</t>
    </rPh>
    <rPh sb="30" eb="32">
      <t>カイスウ</t>
    </rPh>
    <rPh sb="35" eb="36">
      <t>オオ</t>
    </rPh>
    <rPh sb="57" eb="58">
      <t>ネガ</t>
    </rPh>
    <phoneticPr fontId="1"/>
  </si>
  <si>
    <t>★</t>
    <phoneticPr fontId="1"/>
  </si>
  <si>
    <t>15：10～17：10</t>
  </si>
  <si>
    <r>
      <t>お申込み回数</t>
    </r>
    <r>
      <rPr>
        <sz val="14"/>
        <color theme="1"/>
        <rFont val="HGP創英角ｺﾞｼｯｸUB"/>
        <family val="3"/>
        <charset val="128"/>
      </rPr>
      <t>（※ご希望の回数をご記入ください）</t>
    </r>
    <rPh sb="1" eb="3">
      <t>モウシコ</t>
    </rPh>
    <rPh sb="4" eb="6">
      <t>カイスウ</t>
    </rPh>
    <rPh sb="9" eb="11">
      <t>キボウ</t>
    </rPh>
    <rPh sb="12" eb="14">
      <t>カイスウ</t>
    </rPh>
    <rPh sb="16" eb="18">
      <t>キニュウ</t>
    </rPh>
    <phoneticPr fontId="1"/>
  </si>
  <si>
    <t>春期講習申込書</t>
    <rPh sb="0" eb="2">
      <t>シュンキ</t>
    </rPh>
    <rPh sb="2" eb="4">
      <t>コウシュウ</t>
    </rPh>
    <rPh sb="4" eb="7">
      <t>モウシコミショ</t>
    </rPh>
    <phoneticPr fontId="1"/>
  </si>
  <si>
    <t>　帯屋進学塾塾則、指導方針を了承の上、春期講習を申込みます。</t>
    <rPh sb="1" eb="3">
      <t>オビヤ</t>
    </rPh>
    <rPh sb="3" eb="6">
      <t>シンガクジュク</t>
    </rPh>
    <rPh sb="6" eb="7">
      <t>ジュク</t>
    </rPh>
    <rPh sb="7" eb="8">
      <t>ソク</t>
    </rPh>
    <rPh sb="9" eb="11">
      <t>シドウ</t>
    </rPh>
    <rPh sb="11" eb="13">
      <t>ホウシン</t>
    </rPh>
    <rPh sb="14" eb="16">
      <t>リョウショウ</t>
    </rPh>
    <rPh sb="17" eb="18">
      <t>ウエ</t>
    </rPh>
    <rPh sb="19" eb="21">
      <t>シュンキ</t>
    </rPh>
    <rPh sb="21" eb="23">
      <t>コウシュウ</t>
    </rPh>
    <rPh sb="24" eb="26">
      <t>モウシコ</t>
    </rPh>
    <phoneticPr fontId="1"/>
  </si>
  <si>
    <t>　　平成　　31　　年　　　　　　　　　月　　　　　　　　　日</t>
    <rPh sb="2" eb="4">
      <t>ヘイセイ</t>
    </rPh>
    <rPh sb="10" eb="11">
      <t>ネン</t>
    </rPh>
    <rPh sb="20" eb="21">
      <t>ガツ</t>
    </rPh>
    <rPh sb="30" eb="31">
      <t>ニチ</t>
    </rPh>
    <phoneticPr fontId="1"/>
  </si>
  <si>
    <t>お申込期日　　　　　3　　月　　　16　　日　　（土）</t>
    <rPh sb="1" eb="3">
      <t>モウシコ</t>
    </rPh>
    <rPh sb="3" eb="5">
      <t>キジツ</t>
    </rPh>
    <rPh sb="13" eb="14">
      <t>ガツ</t>
    </rPh>
    <rPh sb="21" eb="22">
      <t>ニチ</t>
    </rPh>
    <rPh sb="25" eb="26">
      <t>ド</t>
    </rPh>
    <phoneticPr fontId="1"/>
  </si>
  <si>
    <t>お支払期日　　　　　3　　月　　　22　　日　　（金）</t>
    <rPh sb="1" eb="3">
      <t>シハライ</t>
    </rPh>
    <rPh sb="3" eb="5">
      <t>キジツ</t>
    </rPh>
    <rPh sb="13" eb="14">
      <t>ガツ</t>
    </rPh>
    <rPh sb="21" eb="22">
      <t>ニチ</t>
    </rPh>
    <rPh sb="25" eb="26">
      <t>キン</t>
    </rPh>
    <phoneticPr fontId="1"/>
  </si>
  <si>
    <t>16：00～18：00</t>
  </si>
  <si>
    <t>18：10～19：40</t>
  </si>
  <si>
    <t>月</t>
  </si>
  <si>
    <t>14：00～16：00</t>
  </si>
  <si>
    <t>16：10～17：40</t>
  </si>
  <si>
    <t>14：00～15：30</t>
  </si>
  <si>
    <t>18：00～20：00</t>
  </si>
  <si>
    <t>個別指導・個別演習（eトレ）パック[120分]</t>
    <phoneticPr fontId="1"/>
  </si>
  <si>
    <t>個別演習（eトレ）[90分]</t>
    <phoneticPr fontId="1"/>
  </si>
  <si>
    <t>個別指導・個別演習（eトレ）パック[120分]</t>
    <phoneticPr fontId="1"/>
  </si>
  <si>
    <t>個別指導・個別演習（eトレ）パック[120分]</t>
    <phoneticPr fontId="1"/>
  </si>
  <si>
    <t>個別指導・個別演習（eトレ）パック[120分]</t>
    <phoneticPr fontId="1"/>
  </si>
  <si>
    <t>16：10～17：40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</si>
</sst>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¥&quot;#,##0;&quot;¥&quot;\-#,##0"/>
    <numFmt numFmtId="176" formatCode="#,##0_ "/>
    <numFmt numFmtId="177" formatCode="#,##0_);[Red]\(#,##0\)"/>
    <numFmt numFmtId="178" formatCode="0_);[Red]\(0\)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4"/>
      <color theme="1"/>
      <name val="ＭＳ Ｐゴシック"/>
      <family val="3"/>
      <charset val="128"/>
      <scheme val="minor"/>
    </font>
    <font>
      <sz val="14"/>
      <color theme="1"/>
      <name val="HGP創英角ｺﾞｼｯｸUB"/>
      <family val="3"/>
      <charset val="128"/>
    </font>
    <font>
      <sz val="11"/>
      <color theme="1"/>
      <name val="メイリオ"/>
      <family val="3"/>
      <charset val="128"/>
    </font>
    <font>
      <sz val="16"/>
      <color theme="1"/>
      <name val="HGP創英角ｺﾞｼｯｸUB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24"/>
      <color theme="1"/>
      <name val="HGP創英角ｺﾞｼｯｸUB"/>
      <family val="3"/>
      <charset val="128"/>
    </font>
    <font>
      <sz val="15"/>
      <color theme="1"/>
      <name val="HGP創英角ｺﾞｼｯｸUB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u/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/>
    </xf>
    <xf numFmtId="0" fontId="8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left" vertical="center"/>
    </xf>
    <xf numFmtId="56" fontId="3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56" fontId="3" fillId="0" borderId="1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56" fontId="3" fillId="0" borderId="12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178" fontId="7" fillId="0" borderId="6" xfId="0" applyNumberFormat="1" applyFont="1" applyBorder="1" applyAlignment="1">
      <alignment vertical="center"/>
    </xf>
    <xf numFmtId="0" fontId="7" fillId="0" borderId="18" xfId="0" applyFont="1" applyBorder="1" applyAlignment="1">
      <alignment horizontal="center" vertical="center"/>
    </xf>
    <xf numFmtId="177" fontId="7" fillId="0" borderId="19" xfId="0" applyNumberFormat="1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178" fontId="7" fillId="0" borderId="20" xfId="0" applyNumberFormat="1" applyFont="1" applyBorder="1" applyAlignment="1">
      <alignment vertical="center"/>
    </xf>
    <xf numFmtId="0" fontId="7" fillId="0" borderId="21" xfId="0" applyFont="1" applyBorder="1" applyAlignment="1">
      <alignment horizontal="center" vertical="center"/>
    </xf>
    <xf numFmtId="177" fontId="7" fillId="0" borderId="22" xfId="0" applyNumberFormat="1" applyFont="1" applyBorder="1" applyAlignment="1">
      <alignment vertical="center"/>
    </xf>
    <xf numFmtId="0" fontId="7" fillId="0" borderId="23" xfId="0" applyFont="1" applyBorder="1" applyAlignment="1">
      <alignment horizontal="center" vertical="center"/>
    </xf>
    <xf numFmtId="177" fontId="7" fillId="0" borderId="25" xfId="0" applyNumberFormat="1" applyFont="1" applyBorder="1" applyAlignment="1">
      <alignment vertical="center"/>
    </xf>
    <xf numFmtId="0" fontId="7" fillId="0" borderId="26" xfId="0" applyFont="1" applyBorder="1" applyAlignment="1">
      <alignment horizontal="center" vertical="center"/>
    </xf>
    <xf numFmtId="176" fontId="7" fillId="0" borderId="27" xfId="0" applyNumberFormat="1" applyFont="1" applyBorder="1" applyAlignment="1">
      <alignment vertical="center"/>
    </xf>
    <xf numFmtId="0" fontId="7" fillId="0" borderId="28" xfId="0" applyFont="1" applyBorder="1" applyAlignment="1">
      <alignment horizontal="center" vertical="center"/>
    </xf>
    <xf numFmtId="177" fontId="7" fillId="0" borderId="29" xfId="0" applyNumberFormat="1" applyFont="1" applyBorder="1" applyAlignment="1">
      <alignment vertical="center"/>
    </xf>
    <xf numFmtId="0" fontId="7" fillId="0" borderId="3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/>
    </xf>
    <xf numFmtId="0" fontId="0" fillId="0" borderId="0" xfId="0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56" fontId="2" fillId="0" borderId="1" xfId="0" applyNumberFormat="1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right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5" fontId="7" fillId="0" borderId="25" xfId="0" applyNumberFormat="1" applyFont="1" applyBorder="1" applyAlignment="1">
      <alignment horizontal="center" vertical="center"/>
    </xf>
    <xf numFmtId="5" fontId="7" fillId="0" borderId="26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355600</xdr:colOff>
      <xdr:row>0</xdr:row>
      <xdr:rowOff>0</xdr:rowOff>
    </xdr:from>
    <xdr:to>
      <xdr:col>8</xdr:col>
      <xdr:colOff>598017</xdr:colOff>
      <xdr:row>2</xdr:row>
      <xdr:rowOff>173383</xdr:rowOff>
    </xdr:to>
    <xdr:pic>
      <xdr:nvPicPr>
        <xdr:cNvPr id="3" name="Picture 2" descr="C:\Users\Obiya Yuichiro\Documents\■帯屋塾■\■□■2019年度■□■\個別指導ロゴ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3600" y="0"/>
          <a:ext cx="1944217" cy="7702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2"/>
  <sheetViews>
    <sheetView tabSelected="1" zoomScale="75" zoomScaleNormal="75" workbookViewId="0">
      <selection activeCell="E12" sqref="E12"/>
    </sheetView>
  </sheetViews>
  <sheetFormatPr defaultRowHeight="13.5" x14ac:dyDescent="0.15"/>
  <cols>
    <col min="1" max="1" width="9" customWidth="1"/>
    <col min="2" max="3" width="9.875" customWidth="1"/>
    <col min="4" max="4" width="10.875" customWidth="1"/>
    <col min="5" max="5" width="9.875" customWidth="1"/>
    <col min="6" max="6" width="7.25" customWidth="1"/>
    <col min="7" max="7" width="6.875" customWidth="1"/>
    <col min="8" max="8" width="15.5" customWidth="1"/>
    <col min="9" max="9" width="8.875" customWidth="1"/>
    <col min="10" max="10" width="3.375" customWidth="1"/>
    <col min="11" max="11" width="6" customWidth="1"/>
    <col min="12" max="12" width="12.125" customWidth="1"/>
    <col min="13" max="13" width="7.75" customWidth="1"/>
    <col min="14" max="14" width="16.25" customWidth="1"/>
    <col min="15" max="15" width="40.625" customWidth="1"/>
    <col min="16" max="23" width="6.875" customWidth="1"/>
    <col min="24" max="24" width="2.375" customWidth="1"/>
    <col min="25" max="32" width="5" customWidth="1"/>
  </cols>
  <sheetData>
    <row r="1" spans="1:32" ht="24.75" customHeight="1" x14ac:dyDescent="0.15">
      <c r="A1" s="57" t="s">
        <v>9</v>
      </c>
      <c r="B1" s="58"/>
      <c r="C1" s="58"/>
      <c r="D1" s="58"/>
      <c r="E1" s="58"/>
      <c r="F1" s="58"/>
      <c r="G1" s="58"/>
      <c r="H1" s="58"/>
      <c r="I1" s="58"/>
      <c r="J1" s="2" t="s">
        <v>26</v>
      </c>
    </row>
    <row r="2" spans="1:32" ht="21.75" customHeight="1" x14ac:dyDescent="0.15">
      <c r="A2" s="41"/>
      <c r="B2" s="42"/>
      <c r="C2" s="42"/>
      <c r="D2" s="42"/>
      <c r="E2" s="42"/>
      <c r="F2" s="42"/>
      <c r="G2" s="42"/>
      <c r="H2" s="42"/>
      <c r="I2" s="42"/>
      <c r="J2" s="26" t="s">
        <v>33</v>
      </c>
      <c r="K2" s="12" t="s">
        <v>19</v>
      </c>
      <c r="L2" s="46"/>
      <c r="M2" s="46"/>
      <c r="N2" s="46"/>
      <c r="O2" s="46"/>
    </row>
    <row r="3" spans="1:32" ht="21.75" customHeight="1" x14ac:dyDescent="0.15">
      <c r="A3" s="59"/>
      <c r="B3" s="59"/>
      <c r="C3" s="59"/>
      <c r="D3" s="59"/>
      <c r="E3" s="59"/>
      <c r="F3" s="59"/>
      <c r="G3" s="59"/>
      <c r="H3" s="59"/>
      <c r="I3" s="59"/>
      <c r="J3" s="26" t="s">
        <v>33</v>
      </c>
      <c r="K3" s="13" t="s">
        <v>20</v>
      </c>
      <c r="L3" s="46"/>
      <c r="M3" s="46"/>
      <c r="N3" s="46"/>
      <c r="O3" s="46"/>
      <c r="P3" s="11"/>
      <c r="Q3" s="11"/>
      <c r="R3" s="11"/>
      <c r="S3" s="11"/>
    </row>
    <row r="4" spans="1:32" ht="21.75" customHeight="1" x14ac:dyDescent="0.15">
      <c r="A4" s="60" t="s">
        <v>36</v>
      </c>
      <c r="B4" s="60"/>
      <c r="C4" s="60"/>
      <c r="D4" s="60"/>
      <c r="E4" s="60"/>
      <c r="F4" s="60"/>
      <c r="G4" s="60"/>
      <c r="H4" s="60"/>
      <c r="I4" s="60"/>
      <c r="J4" s="26" t="s">
        <v>33</v>
      </c>
      <c r="K4" s="15" t="s">
        <v>31</v>
      </c>
      <c r="L4" s="11"/>
      <c r="M4" s="11"/>
      <c r="N4" s="11"/>
      <c r="O4" s="11"/>
      <c r="P4" s="11"/>
      <c r="Q4" s="10"/>
      <c r="R4" s="10"/>
      <c r="S4" s="10"/>
    </row>
    <row r="5" spans="1:32" ht="21.75" customHeight="1" x14ac:dyDescent="0.15">
      <c r="A5" s="60"/>
      <c r="B5" s="60"/>
      <c r="C5" s="60"/>
      <c r="D5" s="60"/>
      <c r="E5" s="60"/>
      <c r="F5" s="60"/>
      <c r="G5" s="60"/>
      <c r="H5" s="60"/>
      <c r="I5" s="60"/>
      <c r="J5" s="61" t="s">
        <v>33</v>
      </c>
      <c r="K5" s="62" t="s">
        <v>32</v>
      </c>
      <c r="L5" s="62"/>
      <c r="M5" s="62"/>
      <c r="N5" s="62"/>
      <c r="O5" s="62"/>
      <c r="P5" s="46"/>
      <c r="X5" s="15"/>
      <c r="Y5" s="15"/>
      <c r="Z5" s="14"/>
      <c r="AA5" s="14"/>
      <c r="AB5" s="14"/>
      <c r="AC5" s="14"/>
      <c r="AD5" s="14"/>
      <c r="AE5" s="14"/>
      <c r="AF5" s="14"/>
    </row>
    <row r="6" spans="1:32" ht="21.75" customHeight="1" thickBot="1" x14ac:dyDescent="0.2">
      <c r="A6" s="45"/>
      <c r="B6" s="45"/>
      <c r="C6" s="45"/>
      <c r="D6" s="45"/>
      <c r="E6" s="45"/>
      <c r="F6" s="45"/>
      <c r="G6" s="45"/>
      <c r="H6" s="45"/>
      <c r="I6" s="45"/>
      <c r="J6" s="61"/>
      <c r="K6" s="63"/>
      <c r="L6" s="63"/>
      <c r="M6" s="63"/>
      <c r="N6" s="63"/>
      <c r="O6" s="63"/>
    </row>
    <row r="7" spans="1:32" ht="25.5" customHeight="1" x14ac:dyDescent="0.15">
      <c r="A7" s="72" t="s">
        <v>37</v>
      </c>
      <c r="B7" s="72"/>
      <c r="C7" s="72"/>
      <c r="D7" s="72"/>
      <c r="E7" s="72"/>
      <c r="F7" s="72"/>
      <c r="G7" s="72"/>
      <c r="H7" s="72"/>
      <c r="I7" s="72"/>
      <c r="J7" s="51"/>
      <c r="K7" s="56"/>
      <c r="L7" s="18" t="s">
        <v>27</v>
      </c>
      <c r="M7" s="18" t="s">
        <v>30</v>
      </c>
      <c r="N7" s="19" t="s">
        <v>28</v>
      </c>
      <c r="O7" s="20" t="s">
        <v>29</v>
      </c>
    </row>
    <row r="8" spans="1:32" ht="25.5" customHeight="1" x14ac:dyDescent="0.15">
      <c r="A8" s="6"/>
      <c r="B8" s="6"/>
      <c r="C8" s="6"/>
      <c r="D8" s="6"/>
      <c r="E8" s="6"/>
      <c r="F8" s="6"/>
      <c r="G8" s="6"/>
      <c r="H8" s="6"/>
      <c r="J8" s="51"/>
      <c r="K8" s="21"/>
      <c r="L8" s="17">
        <v>43547</v>
      </c>
      <c r="M8" s="17" t="s">
        <v>21</v>
      </c>
      <c r="N8" s="16" t="s">
        <v>41</v>
      </c>
      <c r="O8" s="22" t="s">
        <v>48</v>
      </c>
    </row>
    <row r="9" spans="1:32" ht="25.5" customHeight="1" x14ac:dyDescent="0.2">
      <c r="A9" s="64" t="s">
        <v>38</v>
      </c>
      <c r="B9" s="65"/>
      <c r="C9" s="65"/>
      <c r="D9" s="65"/>
      <c r="E9" s="65"/>
      <c r="F9" s="65"/>
      <c r="G9" s="65"/>
      <c r="H9" s="65"/>
      <c r="I9" s="65"/>
      <c r="J9" s="51"/>
      <c r="K9" s="21"/>
      <c r="L9" s="17">
        <v>43547</v>
      </c>
      <c r="M9" s="17" t="s">
        <v>21</v>
      </c>
      <c r="N9" s="16" t="s">
        <v>42</v>
      </c>
      <c r="O9" s="22" t="s">
        <v>49</v>
      </c>
    </row>
    <row r="10" spans="1:32" ht="25.5" customHeight="1" x14ac:dyDescent="0.15">
      <c r="A10" s="47"/>
      <c r="B10" s="48"/>
      <c r="C10" s="48"/>
      <c r="D10" s="48"/>
      <c r="E10" s="48"/>
      <c r="F10" s="48"/>
      <c r="G10" s="48"/>
      <c r="H10" s="48"/>
      <c r="I10" s="48"/>
      <c r="J10" s="51"/>
      <c r="K10" s="21"/>
      <c r="L10" s="17">
        <v>43549</v>
      </c>
      <c r="M10" s="17" t="s">
        <v>43</v>
      </c>
      <c r="N10" s="16" t="s">
        <v>44</v>
      </c>
      <c r="O10" s="22" t="s">
        <v>48</v>
      </c>
    </row>
    <row r="11" spans="1:32" ht="25.5" customHeight="1" x14ac:dyDescent="0.2">
      <c r="A11" s="66" t="s">
        <v>0</v>
      </c>
      <c r="B11" s="66"/>
      <c r="C11" s="66"/>
      <c r="D11" s="66"/>
      <c r="E11" s="66"/>
      <c r="F11" s="66"/>
      <c r="G11" s="66"/>
      <c r="H11" s="66"/>
      <c r="I11" s="66"/>
      <c r="J11" s="41"/>
      <c r="K11" s="21"/>
      <c r="L11" s="17">
        <v>43549</v>
      </c>
      <c r="M11" s="16" t="s">
        <v>43</v>
      </c>
      <c r="N11" s="16" t="s">
        <v>34</v>
      </c>
      <c r="O11" s="22" t="s">
        <v>48</v>
      </c>
    </row>
    <row r="12" spans="1:32" ht="25.5" customHeight="1" x14ac:dyDescent="0.15">
      <c r="A12" s="49"/>
      <c r="B12" s="49"/>
      <c r="C12" s="49"/>
      <c r="D12" s="49"/>
      <c r="E12" s="49"/>
      <c r="F12" s="49"/>
      <c r="G12" s="49"/>
      <c r="H12" s="49"/>
      <c r="J12" s="41"/>
      <c r="K12" s="21"/>
      <c r="L12" s="17">
        <v>43550</v>
      </c>
      <c r="M12" s="16" t="s">
        <v>22</v>
      </c>
      <c r="N12" s="16" t="s">
        <v>44</v>
      </c>
      <c r="O12" s="22" t="s">
        <v>48</v>
      </c>
    </row>
    <row r="13" spans="1:32" ht="25.5" customHeight="1" x14ac:dyDescent="0.2">
      <c r="A13" s="66" t="s">
        <v>1</v>
      </c>
      <c r="B13" s="66"/>
      <c r="C13" s="66"/>
      <c r="D13" s="66"/>
      <c r="E13" s="66"/>
      <c r="F13" s="66"/>
      <c r="G13" s="66"/>
      <c r="H13" s="66"/>
      <c r="I13" s="66"/>
      <c r="J13" s="41"/>
      <c r="K13" s="21"/>
      <c r="L13" s="17">
        <v>43550</v>
      </c>
      <c r="M13" s="16" t="s">
        <v>22</v>
      </c>
      <c r="N13" s="16" t="s">
        <v>45</v>
      </c>
      <c r="O13" s="22" t="s">
        <v>49</v>
      </c>
    </row>
    <row r="14" spans="1:32" ht="25.5" customHeight="1" x14ac:dyDescent="0.15">
      <c r="A14" s="67"/>
      <c r="B14" s="67"/>
      <c r="C14" s="67"/>
      <c r="D14" s="67"/>
      <c r="E14" s="67"/>
      <c r="F14" s="67"/>
      <c r="G14" s="67"/>
      <c r="H14" s="67"/>
      <c r="J14" s="41"/>
      <c r="K14" s="21"/>
      <c r="L14" s="17">
        <v>43551</v>
      </c>
      <c r="M14" s="16" t="s">
        <v>23</v>
      </c>
      <c r="N14" s="16" t="s">
        <v>44</v>
      </c>
      <c r="O14" s="22" t="s">
        <v>48</v>
      </c>
    </row>
    <row r="15" spans="1:32" ht="25.5" customHeight="1" thickBot="1" x14ac:dyDescent="0.2">
      <c r="A15" s="68" t="s">
        <v>35</v>
      </c>
      <c r="B15" s="69"/>
      <c r="C15" s="69"/>
      <c r="D15" s="69"/>
      <c r="E15" s="69"/>
      <c r="F15" s="70"/>
      <c r="G15" s="71"/>
      <c r="H15" s="70" t="s">
        <v>15</v>
      </c>
      <c r="I15" s="71"/>
      <c r="J15" s="41"/>
      <c r="K15" s="21"/>
      <c r="L15" s="17">
        <v>43552</v>
      </c>
      <c r="M15" s="16" t="s">
        <v>24</v>
      </c>
      <c r="N15" s="16" t="s">
        <v>46</v>
      </c>
      <c r="O15" s="22" t="s">
        <v>49</v>
      </c>
    </row>
    <row r="16" spans="1:32" ht="25.5" customHeight="1" x14ac:dyDescent="0.15">
      <c r="A16" s="79" t="s">
        <v>11</v>
      </c>
      <c r="B16" s="79"/>
      <c r="C16" s="79"/>
      <c r="D16" s="79"/>
      <c r="E16" s="80"/>
      <c r="F16" s="27">
        <v>0</v>
      </c>
      <c r="G16" s="28" t="s">
        <v>13</v>
      </c>
      <c r="H16" s="29">
        <f>F16*2600</f>
        <v>0</v>
      </c>
      <c r="I16" s="30" t="s">
        <v>14</v>
      </c>
      <c r="J16" s="51"/>
      <c r="K16" s="21"/>
      <c r="L16" s="17">
        <v>43553</v>
      </c>
      <c r="M16" s="16" t="s">
        <v>25</v>
      </c>
      <c r="N16" s="16" t="s">
        <v>44</v>
      </c>
      <c r="O16" s="22" t="s">
        <v>48</v>
      </c>
    </row>
    <row r="17" spans="1:15" ht="25.5" customHeight="1" thickBot="1" x14ac:dyDescent="0.2">
      <c r="A17" s="79" t="s">
        <v>12</v>
      </c>
      <c r="B17" s="79"/>
      <c r="C17" s="79"/>
      <c r="D17" s="79"/>
      <c r="E17" s="80"/>
      <c r="F17" s="31">
        <v>0</v>
      </c>
      <c r="G17" s="32" t="s">
        <v>13</v>
      </c>
      <c r="H17" s="33">
        <f>F17*1200</f>
        <v>0</v>
      </c>
      <c r="I17" s="34" t="s">
        <v>14</v>
      </c>
      <c r="J17" s="51"/>
      <c r="K17" s="21"/>
      <c r="L17" s="17">
        <v>43553</v>
      </c>
      <c r="M17" s="16" t="s">
        <v>25</v>
      </c>
      <c r="N17" s="16" t="s">
        <v>53</v>
      </c>
      <c r="O17" s="22" t="s">
        <v>49</v>
      </c>
    </row>
    <row r="18" spans="1:15" ht="25.5" customHeight="1" thickBot="1" x14ac:dyDescent="0.2">
      <c r="A18" s="80" t="s">
        <v>17</v>
      </c>
      <c r="B18" s="81"/>
      <c r="C18" s="81"/>
      <c r="D18" s="81"/>
      <c r="E18" s="82"/>
      <c r="F18" s="90" t="s">
        <v>18</v>
      </c>
      <c r="G18" s="91"/>
      <c r="H18" s="35">
        <v>1000</v>
      </c>
      <c r="I18" s="36" t="s">
        <v>14</v>
      </c>
      <c r="J18" s="51"/>
      <c r="K18" s="21"/>
      <c r="L18" s="17">
        <v>43554</v>
      </c>
      <c r="M18" s="16" t="s">
        <v>21</v>
      </c>
      <c r="N18" s="16" t="s">
        <v>41</v>
      </c>
      <c r="O18" s="22" t="s">
        <v>48</v>
      </c>
    </row>
    <row r="19" spans="1:15" ht="25.5" customHeight="1" thickBot="1" x14ac:dyDescent="0.2">
      <c r="A19" s="9"/>
      <c r="B19" s="7"/>
      <c r="C19" s="8"/>
      <c r="D19" s="92" t="s">
        <v>16</v>
      </c>
      <c r="E19" s="93"/>
      <c r="F19" s="37">
        <f>F16+F17</f>
        <v>0</v>
      </c>
      <c r="G19" s="38" t="s">
        <v>13</v>
      </c>
      <c r="H19" s="39">
        <f>H16+H17+H18</f>
        <v>1000</v>
      </c>
      <c r="I19" s="40" t="s">
        <v>14</v>
      </c>
      <c r="J19" s="51"/>
      <c r="K19" s="21"/>
      <c r="L19" s="17">
        <v>43554</v>
      </c>
      <c r="M19" s="16" t="s">
        <v>21</v>
      </c>
      <c r="N19" s="16" t="s">
        <v>42</v>
      </c>
      <c r="O19" s="22" t="s">
        <v>49</v>
      </c>
    </row>
    <row r="20" spans="1:15" ht="25.5" customHeight="1" x14ac:dyDescent="0.15">
      <c r="A20" s="1"/>
      <c r="B20" s="4"/>
      <c r="C20" s="4"/>
      <c r="D20" s="4"/>
      <c r="E20" s="4"/>
      <c r="F20" s="4"/>
      <c r="G20" s="4"/>
      <c r="H20" s="4"/>
      <c r="I20" s="1"/>
      <c r="K20" s="21"/>
      <c r="L20" s="17">
        <v>43556</v>
      </c>
      <c r="M20" s="16" t="s">
        <v>43</v>
      </c>
      <c r="N20" s="16" t="s">
        <v>44</v>
      </c>
      <c r="O20" s="22" t="s">
        <v>50</v>
      </c>
    </row>
    <row r="21" spans="1:15" ht="25.5" customHeight="1" x14ac:dyDescent="0.15">
      <c r="B21" s="83" t="s">
        <v>39</v>
      </c>
      <c r="C21" s="83"/>
      <c r="D21" s="83"/>
      <c r="E21" s="83"/>
      <c r="F21" s="83"/>
      <c r="G21" s="83"/>
      <c r="H21" s="83"/>
      <c r="I21" s="3"/>
      <c r="K21" s="21"/>
      <c r="L21" s="17">
        <v>43556</v>
      </c>
      <c r="M21" s="16" t="s">
        <v>43</v>
      </c>
      <c r="N21" s="16" t="s">
        <v>45</v>
      </c>
      <c r="O21" s="22" t="s">
        <v>49</v>
      </c>
    </row>
    <row r="22" spans="1:15" ht="25.5" customHeight="1" x14ac:dyDescent="0.15">
      <c r="B22" s="83" t="s">
        <v>40</v>
      </c>
      <c r="C22" s="83"/>
      <c r="D22" s="83"/>
      <c r="E22" s="83"/>
      <c r="F22" s="83"/>
      <c r="G22" s="83"/>
      <c r="H22" s="83"/>
      <c r="I22" s="3"/>
      <c r="K22" s="21"/>
      <c r="L22" s="17">
        <v>43557</v>
      </c>
      <c r="M22" s="16" t="s">
        <v>22</v>
      </c>
      <c r="N22" s="16" t="s">
        <v>44</v>
      </c>
      <c r="O22" s="22" t="s">
        <v>50</v>
      </c>
    </row>
    <row r="23" spans="1:15" ht="25.5" customHeight="1" x14ac:dyDescent="0.15">
      <c r="B23" s="7"/>
      <c r="C23" s="7"/>
      <c r="D23" s="7"/>
      <c r="E23" s="7"/>
      <c r="F23" s="7"/>
      <c r="G23" s="7"/>
      <c r="H23" s="7"/>
      <c r="I23" s="3"/>
      <c r="K23" s="21"/>
      <c r="L23" s="17">
        <v>43557</v>
      </c>
      <c r="M23" s="16" t="s">
        <v>22</v>
      </c>
      <c r="N23" s="16" t="s">
        <v>45</v>
      </c>
      <c r="O23" s="22" t="s">
        <v>49</v>
      </c>
    </row>
    <row r="24" spans="1:15" ht="25.5" customHeight="1" x14ac:dyDescent="0.15">
      <c r="A24" s="84" t="s">
        <v>2</v>
      </c>
      <c r="B24" s="84"/>
      <c r="C24" s="84"/>
      <c r="D24" s="84"/>
      <c r="E24" s="84"/>
      <c r="F24" s="84"/>
      <c r="G24" s="84"/>
      <c r="H24" s="84"/>
      <c r="I24" s="84"/>
      <c r="K24" s="21"/>
      <c r="L24" s="17">
        <v>43558</v>
      </c>
      <c r="M24" s="16" t="s">
        <v>23</v>
      </c>
      <c r="N24" s="16" t="s">
        <v>44</v>
      </c>
      <c r="O24" s="22" t="s">
        <v>50</v>
      </c>
    </row>
    <row r="25" spans="1:15" ht="25.5" customHeight="1" x14ac:dyDescent="0.15">
      <c r="A25" s="85" t="s">
        <v>10</v>
      </c>
      <c r="B25" s="85"/>
      <c r="C25" s="85"/>
      <c r="D25" s="85"/>
      <c r="E25" s="85"/>
      <c r="F25" s="85"/>
      <c r="G25" s="85"/>
      <c r="H25" s="85"/>
      <c r="I25" s="85"/>
      <c r="K25" s="21"/>
      <c r="L25" s="17">
        <v>43558</v>
      </c>
      <c r="M25" s="16" t="s">
        <v>23</v>
      </c>
      <c r="N25" s="16" t="s">
        <v>45</v>
      </c>
      <c r="O25" s="22" t="s">
        <v>49</v>
      </c>
    </row>
    <row r="26" spans="1:15" ht="25.5" customHeight="1" x14ac:dyDescent="0.15">
      <c r="A26" s="85"/>
      <c r="B26" s="85"/>
      <c r="C26" s="85"/>
      <c r="D26" s="85"/>
      <c r="E26" s="85"/>
      <c r="F26" s="85"/>
      <c r="G26" s="85"/>
      <c r="H26" s="85"/>
      <c r="I26" s="85"/>
      <c r="K26" s="21"/>
      <c r="L26" s="17">
        <v>43559</v>
      </c>
      <c r="M26" s="16" t="s">
        <v>24</v>
      </c>
      <c r="N26" s="16" t="s">
        <v>44</v>
      </c>
      <c r="O26" s="22" t="s">
        <v>50</v>
      </c>
    </row>
    <row r="27" spans="1:15" ht="25.5" customHeight="1" x14ac:dyDescent="0.15">
      <c r="A27" s="86" t="s">
        <v>3</v>
      </c>
      <c r="B27" s="86"/>
      <c r="C27" s="86"/>
      <c r="D27" s="86"/>
      <c r="E27" s="86"/>
      <c r="F27" s="86"/>
      <c r="G27" s="86"/>
      <c r="H27" s="86"/>
      <c r="I27" s="86"/>
      <c r="K27" s="21"/>
      <c r="L27" s="17">
        <v>43559</v>
      </c>
      <c r="M27" s="16" t="s">
        <v>24</v>
      </c>
      <c r="N27" s="16" t="s">
        <v>34</v>
      </c>
      <c r="O27" s="22" t="s">
        <v>50</v>
      </c>
    </row>
    <row r="28" spans="1:15" ht="25.5" customHeight="1" thickBot="1" x14ac:dyDescent="0.2">
      <c r="A28" s="51"/>
      <c r="B28" s="51"/>
      <c r="C28" s="51"/>
      <c r="D28" s="51"/>
      <c r="E28" s="51"/>
      <c r="F28" s="51"/>
      <c r="G28" s="51"/>
      <c r="H28" s="51"/>
      <c r="I28" s="51"/>
      <c r="K28" s="21"/>
      <c r="L28" s="17">
        <v>43560</v>
      </c>
      <c r="M28" s="16" t="s">
        <v>25</v>
      </c>
      <c r="N28" s="16" t="s">
        <v>44</v>
      </c>
      <c r="O28" s="22" t="s">
        <v>50</v>
      </c>
    </row>
    <row r="29" spans="1:15" ht="25.5" customHeight="1" x14ac:dyDescent="0.15">
      <c r="A29" s="87" t="s">
        <v>5</v>
      </c>
      <c r="B29" s="88"/>
      <c r="C29" s="88"/>
      <c r="D29" s="89"/>
      <c r="K29" s="53"/>
      <c r="L29" s="55">
        <v>43560</v>
      </c>
      <c r="M29" s="52" t="s">
        <v>25</v>
      </c>
      <c r="N29" s="16" t="s">
        <v>45</v>
      </c>
      <c r="O29" s="22" t="s">
        <v>49</v>
      </c>
    </row>
    <row r="30" spans="1:15" ht="25.5" customHeight="1" x14ac:dyDescent="0.15">
      <c r="A30" s="50" t="s">
        <v>6</v>
      </c>
      <c r="B30" s="43" t="s">
        <v>7</v>
      </c>
      <c r="C30" s="43" t="s">
        <v>8</v>
      </c>
      <c r="D30" s="44" t="s">
        <v>7</v>
      </c>
      <c r="E30" s="6"/>
      <c r="F30" s="6"/>
      <c r="I30" s="6"/>
      <c r="K30" s="53"/>
      <c r="L30" s="17">
        <v>43561</v>
      </c>
      <c r="M30" s="16" t="s">
        <v>21</v>
      </c>
      <c r="N30" s="16" t="s">
        <v>44</v>
      </c>
      <c r="O30" s="22" t="s">
        <v>51</v>
      </c>
    </row>
    <row r="31" spans="1:15" ht="25.5" customHeight="1" x14ac:dyDescent="0.15">
      <c r="A31" s="73"/>
      <c r="B31" s="75"/>
      <c r="C31" s="75"/>
      <c r="D31" s="77"/>
      <c r="G31" s="5" t="s">
        <v>4</v>
      </c>
      <c r="H31" s="5"/>
      <c r="K31" s="53"/>
      <c r="L31" s="17">
        <v>43561</v>
      </c>
      <c r="M31" s="16" t="s">
        <v>21</v>
      </c>
      <c r="N31" s="16" t="s">
        <v>45</v>
      </c>
      <c r="O31" s="22" t="s">
        <v>49</v>
      </c>
    </row>
    <row r="32" spans="1:15" ht="25.5" customHeight="1" thickBot="1" x14ac:dyDescent="0.2">
      <c r="A32" s="74"/>
      <c r="B32" s="76"/>
      <c r="C32" s="76"/>
      <c r="D32" s="78"/>
      <c r="K32" s="54"/>
      <c r="L32" s="23">
        <v>43561</v>
      </c>
      <c r="M32" s="24" t="s">
        <v>21</v>
      </c>
      <c r="N32" s="24" t="s">
        <v>47</v>
      </c>
      <c r="O32" s="25" t="s">
        <v>52</v>
      </c>
    </row>
  </sheetData>
  <mergeCells count="27">
    <mergeCell ref="A7:I7"/>
    <mergeCell ref="A31:A32"/>
    <mergeCell ref="B31:B32"/>
    <mergeCell ref="C31:C32"/>
    <mergeCell ref="D31:D32"/>
    <mergeCell ref="A16:E16"/>
    <mergeCell ref="A17:E17"/>
    <mergeCell ref="A18:E18"/>
    <mergeCell ref="B22:H22"/>
    <mergeCell ref="A24:I24"/>
    <mergeCell ref="A25:I26"/>
    <mergeCell ref="A27:I27"/>
    <mergeCell ref="A29:D29"/>
    <mergeCell ref="F18:G18"/>
    <mergeCell ref="D19:E19"/>
    <mergeCell ref="B21:H21"/>
    <mergeCell ref="A9:I9"/>
    <mergeCell ref="A11:I11"/>
    <mergeCell ref="A13:I13"/>
    <mergeCell ref="A14:H14"/>
    <mergeCell ref="A15:G15"/>
    <mergeCell ref="H15:I15"/>
    <mergeCell ref="A1:I1"/>
    <mergeCell ref="A3:I3"/>
    <mergeCell ref="A4:I5"/>
    <mergeCell ref="J5:J6"/>
    <mergeCell ref="K5:O6"/>
  </mergeCells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Ｍ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Obiya Yuichiro</dc:creator>
  <cp:lastModifiedBy>Obiya Yuichiro</cp:lastModifiedBy>
  <cp:lastPrinted>2019-03-05T06:33:25Z</cp:lastPrinted>
  <dcterms:created xsi:type="dcterms:W3CDTF">2016-06-08T07:34:28Z</dcterms:created>
  <dcterms:modified xsi:type="dcterms:W3CDTF">2019-03-05T06:33:43Z</dcterms:modified>
</cp:coreProperties>
</file>